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rgen\Documents\Post SV-Dresden\Belegungsabrechnung 2025\"/>
    </mc:Choice>
  </mc:AlternateContent>
  <xr:revisionPtr revIDLastSave="0" documentId="13_ncr:1_{1D6994A8-6183-401A-BB88-B9E24B4D9308}" xr6:coauthVersionLast="36" xr6:coauthVersionMax="36" xr10:uidLastSave="{00000000-0000-0000-0000-000000000000}"/>
  <bookViews>
    <workbookView xWindow="0" yWindow="0" windowWidth="19656" windowHeight="8352" activeTab="1" xr2:uid="{00000000-000D-0000-FFFF-FFFF00000000}"/>
  </bookViews>
  <sheets>
    <sheet name="Abrechnung Ostrau" sheetId="1" r:id="rId1"/>
    <sheet name="Gebührenordnung" sheetId="2" r:id="rId2"/>
  </sheets>
  <calcPr calcId="191029"/>
  <customWorkbookViews>
    <customWorkbookView name="Stolz.Juergen - Persönliche Ansicht" guid="{1EC68FDC-3A0A-4FFE-97DD-39A994794348}" mergeInterval="0" personalView="1" maximized="1" windowWidth="1268" windowHeight="798" activeSheetId="1" showComments="commIndAndComment"/>
  </customWorkbookViews>
</workbook>
</file>

<file path=xl/calcChain.xml><?xml version="1.0" encoding="utf-8"?>
<calcChain xmlns="http://schemas.openxmlformats.org/spreadsheetml/2006/main">
  <c r="J22" i="1" l="1"/>
  <c r="D33" i="1"/>
  <c r="J33" i="1" s="1"/>
  <c r="F33" i="1"/>
  <c r="H33" i="1"/>
  <c r="D42" i="1"/>
  <c r="F42" i="1"/>
  <c r="H42" i="1"/>
  <c r="J42" i="1" s="1"/>
  <c r="J47" i="1" l="1"/>
</calcChain>
</file>

<file path=xl/sharedStrings.xml><?xml version="1.0" encoding="utf-8"?>
<sst xmlns="http://schemas.openxmlformats.org/spreadsheetml/2006/main" count="110" uniqueCount="93">
  <si>
    <t>Abteilung Wandern und Bergsteigen</t>
  </si>
  <si>
    <t>Name :</t>
  </si>
  <si>
    <t>Bei Übernachtung von Montag bis Freitag - Anreise Montag - Abreise Freitag bis 12.00 Uhr.</t>
  </si>
  <si>
    <t>Energie</t>
  </si>
  <si>
    <t>Zählerstand alt :</t>
  </si>
  <si>
    <t>Kwh</t>
  </si>
  <si>
    <t>Zählerstand neu :</t>
  </si>
  <si>
    <t>Verbrauch :</t>
  </si>
  <si>
    <t>Gesamtkosten der Belegung :</t>
  </si>
  <si>
    <t>€</t>
  </si>
  <si>
    <t>Zählerstand neu:</t>
  </si>
  <si>
    <t>qm</t>
  </si>
  <si>
    <t>C   -   Wanderhütte</t>
  </si>
  <si>
    <t>A  - Hütte 1 (Steinhaus)</t>
  </si>
  <si>
    <t>B  - Hütte 2 (Bungalow)</t>
  </si>
  <si>
    <t>Bei Stornierung oder Nichtbelegung werden 50% der Belegungsgebühr fällig!</t>
  </si>
  <si>
    <t>Überweisungen bitte an:</t>
  </si>
  <si>
    <t>Kennwort:</t>
  </si>
  <si>
    <t>Kleine Liebe Ostrau</t>
  </si>
  <si>
    <t>Bitte senden Sie diesen Beleg und den Schlüssel baldmöglichst an:</t>
  </si>
  <si>
    <t xml:space="preserve">E-mail: </t>
  </si>
  <si>
    <t xml:space="preserve"> </t>
  </si>
  <si>
    <t>Warmwasser</t>
  </si>
  <si>
    <t>Belegungsgebühren</t>
  </si>
  <si>
    <t>bis:</t>
  </si>
  <si>
    <t>von:</t>
  </si>
  <si>
    <t>Belegung</t>
  </si>
  <si>
    <t>Betriebskosten</t>
  </si>
  <si>
    <t>Summe:</t>
  </si>
  <si>
    <t>Rufnummer für Rückfragen:</t>
  </si>
  <si>
    <t>gebucht</t>
  </si>
  <si>
    <t>nicht gebucht</t>
  </si>
  <si>
    <t>A</t>
  </si>
  <si>
    <t>B</t>
  </si>
  <si>
    <t>C</t>
  </si>
  <si>
    <t>Hütten:</t>
  </si>
  <si>
    <t>Erläuterungen:</t>
  </si>
  <si>
    <t>Post Sportverein Dresden e.V.</t>
  </si>
  <si>
    <t>Post SV Dresden e.V., Abt. Wandern</t>
  </si>
  <si>
    <t>Ostsächsische Sparkasse Dresden</t>
  </si>
  <si>
    <t>Abrechnung für Wandersportobjekt "Kleine Liebe" Ostrau</t>
  </si>
  <si>
    <t>Post-SV</t>
  </si>
  <si>
    <t>Mitglied</t>
  </si>
  <si>
    <t>Nichtmitglied</t>
  </si>
  <si>
    <t>incl.     7% MwSt</t>
  </si>
  <si>
    <t>incl.   19% MwSt</t>
  </si>
  <si>
    <r>
      <t xml:space="preserve">d.h. </t>
    </r>
    <r>
      <rPr>
        <b/>
        <sz val="9"/>
        <rFont val="Arial"/>
        <family val="2"/>
      </rPr>
      <t>2 €</t>
    </r>
    <r>
      <rPr>
        <sz val="9"/>
        <rFont val="Arial"/>
        <family val="2"/>
      </rPr>
      <t xml:space="preserve"> bzw. (</t>
    </r>
    <r>
      <rPr>
        <b/>
        <sz val="9"/>
        <rFont val="Arial"/>
        <family val="2"/>
      </rPr>
      <t>1€</t>
    </r>
    <r>
      <rPr>
        <sz val="9"/>
        <rFont val="Arial"/>
        <family val="2"/>
      </rPr>
      <t xml:space="preserve"> Vereinsmitglied) pro Person und Nacht</t>
    </r>
  </si>
  <si>
    <t>kat.albrecht@web.de</t>
  </si>
  <si>
    <t>Post SV Dresden / Abteilung Wandern und Bergsteigen</t>
  </si>
  <si>
    <t>Gebührenordnung</t>
  </si>
  <si>
    <t>1. Vereinsbeiträge</t>
  </si>
  <si>
    <t>Bemerkungen</t>
  </si>
  <si>
    <t>Aufnahmengebühr</t>
  </si>
  <si>
    <t>Mitgliedsbeitrag/Monat</t>
  </si>
  <si>
    <t>2. Gebühren Wanderobjekt</t>
  </si>
  <si>
    <t>Mitglieder</t>
  </si>
  <si>
    <t>Nichtmitglieder</t>
  </si>
  <si>
    <t>Steinhaus</t>
  </si>
  <si>
    <t>Nacht</t>
  </si>
  <si>
    <t>Bungalow</t>
  </si>
  <si>
    <t>Wanderhütte</t>
  </si>
  <si>
    <t>Nacht/Person</t>
  </si>
  <si>
    <t>pro Kwh</t>
  </si>
  <si>
    <t>pro 10 Liter</t>
  </si>
  <si>
    <t>Kaltwasserpauschale</t>
  </si>
  <si>
    <t xml:space="preserve">IBAN: </t>
  </si>
  <si>
    <t>DE66850503003120050961</t>
  </si>
  <si>
    <t>BIC:</t>
  </si>
  <si>
    <t>OSDDDE81XXX</t>
  </si>
  <si>
    <t>Katrin Albrecht, Rossendorfer Str. 112, 01324 Dresden</t>
  </si>
  <si>
    <t>Beachte: Felder mit  "0"  ausgewiesen bedeutet Formeln hinterlegt für die elektronische Bearbeitung/Versand</t>
  </si>
  <si>
    <t>Wir wünschen Ihnen / euch einen angenehmen Aufenthalt im Wanderobjekt "Kleine Liebe" Ostrau</t>
  </si>
  <si>
    <t>Kwh x 0,50 €   =</t>
  </si>
  <si>
    <t>Bsp.      . . . Personen  x   . . . Nächte</t>
  </si>
  <si>
    <t>pro Nacht u. Objekt</t>
  </si>
  <si>
    <t>(0.100 qm  = 100 Liter  =  4 €)</t>
  </si>
  <si>
    <t>qm x  40  =</t>
  </si>
  <si>
    <r>
      <t xml:space="preserve">Kaltwasserpauschale </t>
    </r>
    <r>
      <rPr>
        <u/>
        <sz val="12"/>
        <rFont val="Arial"/>
        <family val="2"/>
      </rPr>
      <t>je Belegungsnacht und Objekt 3</t>
    </r>
    <r>
      <rPr>
        <b/>
        <u/>
        <sz val="12"/>
        <rFont val="Arial"/>
        <family val="2"/>
      </rPr>
      <t>€</t>
    </r>
  </si>
  <si>
    <t>- Erwachsene</t>
  </si>
  <si>
    <t>- Rentner</t>
  </si>
  <si>
    <t>5 € an PSV u. 5 € an Abtl.</t>
  </si>
  <si>
    <t>- Kinder / Jugendliche</t>
  </si>
  <si>
    <t>Erhöhung* (1 €) zum 01.07.2025 berücksichtigt</t>
  </si>
  <si>
    <t>- ruhende Mitgliedschaft</t>
  </si>
  <si>
    <t>&gt; 3 Monate abwesend (Krankheit …)</t>
  </si>
  <si>
    <t xml:space="preserve">   3,00 **</t>
  </si>
  <si>
    <t xml:space="preserve">  7,00 *</t>
  </si>
  <si>
    <t xml:space="preserve">  8,00 *</t>
  </si>
  <si>
    <t>Rückfragen unter (0351) 81065219 (tags) oder (0351) 27594950 (priv)</t>
  </si>
  <si>
    <t>7 €  an Postsportverein  u. 1 € an Abt.</t>
  </si>
  <si>
    <t>7 €  an Postsportverein u. 0 € an Abt.</t>
  </si>
  <si>
    <t>5 €  an Postsportverein u. 0 € an Abt.</t>
  </si>
  <si>
    <t>3 €  an Postsportverein u. 0 € an Abt.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</si>
</sst>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D_M"/>
    <numFmt numFmtId="165" formatCode="yyyy\-mm\-dd"/>
    <numFmt numFmtId="166" formatCode="d/\ mmmm\ yyyy"/>
    <numFmt numFmtId="167" formatCode="0.000"/>
    <numFmt numFmtId="168" formatCode="0.0"/>
  </numFmts>
  <fonts count="21" x14ac:knownFonts="1">
    <font>
      <sz val="10"/>
      <name val="Arial"/>
    </font>
    <font>
      <sz val="10"/>
      <name val="Times New Roman"/>
      <family val="1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sz val="12"/>
      <name val="Times New Roman"/>
      <family val="1"/>
    </font>
    <font>
      <b/>
      <sz val="18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i/>
      <sz val="16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0" fontId="16" fillId="2" borderId="1" xfId="0" applyFont="1" applyFill="1" applyBorder="1"/>
    <xf numFmtId="2" fontId="16" fillId="2" borderId="2" xfId="0" applyNumberFormat="1" applyFont="1" applyFill="1" applyBorder="1" applyAlignment="1">
      <alignment horizontal="center"/>
    </xf>
    <xf numFmtId="0" fontId="16" fillId="2" borderId="3" xfId="0" applyFont="1" applyFill="1" applyBorder="1"/>
    <xf numFmtId="0" fontId="16" fillId="0" borderId="0" xfId="0" applyFont="1"/>
    <xf numFmtId="2" fontId="0" fillId="0" borderId="0" xfId="0" applyNumberFormat="1" applyAlignment="1">
      <alignment horizontal="center"/>
    </xf>
    <xf numFmtId="0" fontId="5" fillId="0" borderId="4" xfId="0" applyFont="1" applyBorder="1"/>
    <xf numFmtId="2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17" fillId="0" borderId="7" xfId="0" applyFont="1" applyBorder="1"/>
    <xf numFmtId="2" fontId="17" fillId="0" borderId="8" xfId="0" applyNumberFormat="1" applyFont="1" applyBorder="1" applyAlignment="1">
      <alignment horizontal="center"/>
    </xf>
    <xf numFmtId="0" fontId="17" fillId="0" borderId="9" xfId="0" applyFont="1" applyBorder="1"/>
    <xf numFmtId="2" fontId="17" fillId="0" borderId="10" xfId="0" applyNumberFormat="1" applyFont="1" applyBorder="1" applyAlignment="1">
      <alignment horizontal="center"/>
    </xf>
    <xf numFmtId="2" fontId="17" fillId="0" borderId="13" xfId="0" applyNumberFormat="1" applyFont="1" applyBorder="1" applyAlignment="1">
      <alignment horizontal="center"/>
    </xf>
    <xf numFmtId="0" fontId="17" fillId="0" borderId="14" xfId="0" applyFont="1" applyBorder="1"/>
    <xf numFmtId="2" fontId="18" fillId="2" borderId="2" xfId="0" applyNumberFormat="1" applyFont="1" applyFill="1" applyBorder="1" applyAlignment="1">
      <alignment horizontal="center"/>
    </xf>
    <xf numFmtId="0" fontId="18" fillId="2" borderId="3" xfId="0" applyFont="1" applyFill="1" applyBorder="1"/>
    <xf numFmtId="0" fontId="18" fillId="0" borderId="0" xfId="0" applyFont="1"/>
    <xf numFmtId="0" fontId="0" fillId="0" borderId="5" xfId="0" applyBorder="1"/>
    <xf numFmtId="2" fontId="5" fillId="0" borderId="8" xfId="0" applyNumberFormat="1" applyFont="1" applyBorder="1" applyAlignment="1">
      <alignment horizontal="center"/>
    </xf>
    <xf numFmtId="0" fontId="5" fillId="0" borderId="9" xfId="0" applyFont="1" applyBorder="1"/>
    <xf numFmtId="0" fontId="6" fillId="0" borderId="15" xfId="0" applyFont="1" applyBorder="1"/>
    <xf numFmtId="2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8" xfId="0" applyFont="1" applyBorder="1"/>
    <xf numFmtId="0" fontId="17" fillId="0" borderId="10" xfId="0" applyFont="1" applyBorder="1"/>
    <xf numFmtId="2" fontId="17" fillId="0" borderId="11" xfId="0" applyNumberFormat="1" applyFont="1" applyBorder="1" applyAlignment="1">
      <alignment horizontal="center"/>
    </xf>
    <xf numFmtId="0" fontId="17" fillId="0" borderId="13" xfId="0" applyFont="1" applyBorder="1"/>
    <xf numFmtId="2" fontId="17" fillId="0" borderId="14" xfId="0" applyNumberFormat="1" applyFont="1" applyBorder="1" applyAlignment="1">
      <alignment horizontal="center"/>
    </xf>
    <xf numFmtId="0" fontId="5" fillId="0" borderId="18" xfId="0" applyFont="1" applyBorder="1"/>
    <xf numFmtId="2" fontId="17" fillId="0" borderId="18" xfId="0" applyNumberFormat="1" applyFont="1" applyBorder="1" applyAlignment="1">
      <alignment horizontal="center"/>
    </xf>
    <xf numFmtId="0" fontId="17" fillId="0" borderId="16" xfId="0" applyFont="1" applyBorder="1"/>
    <xf numFmtId="2" fontId="17" fillId="0" borderId="16" xfId="0" applyNumberFormat="1" applyFont="1" applyBorder="1" applyAlignment="1">
      <alignment horizontal="center"/>
    </xf>
    <xf numFmtId="0" fontId="17" fillId="0" borderId="19" xfId="0" applyFont="1" applyBorder="1"/>
    <xf numFmtId="0" fontId="17" fillId="0" borderId="17" xfId="0" applyFont="1" applyBorder="1"/>
    <xf numFmtId="0" fontId="5" fillId="0" borderId="20" xfId="0" applyFont="1" applyBorder="1"/>
    <xf numFmtId="0" fontId="17" fillId="0" borderId="21" xfId="0" applyFont="1" applyBorder="1"/>
    <xf numFmtId="2" fontId="5" fillId="0" borderId="13" xfId="0" applyNumberFormat="1" applyFont="1" applyBorder="1" applyAlignment="1">
      <alignment horizontal="center"/>
    </xf>
    <xf numFmtId="0" fontId="17" fillId="0" borderId="0" xfId="0" applyFont="1" applyBorder="1"/>
    <xf numFmtId="2" fontId="19" fillId="0" borderId="0" xfId="0" applyNumberFormat="1" applyFont="1" applyBorder="1" applyAlignment="1">
      <alignment horizontal="center"/>
    </xf>
    <xf numFmtId="0" fontId="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2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164" fontId="1" fillId="0" borderId="0" xfId="0" quotePrefix="1" applyNumberFormat="1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164" fontId="1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2" fontId="7" fillId="0" borderId="0" xfId="0" applyNumberFormat="1" applyFont="1" applyFill="1" applyProtection="1">
      <protection locked="0"/>
    </xf>
    <xf numFmtId="164" fontId="7" fillId="0" borderId="0" xfId="0" applyNumberFormat="1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Alignment="1" applyProtection="1">
      <alignment horizontal="right"/>
      <protection locked="0"/>
    </xf>
    <xf numFmtId="166" fontId="7" fillId="0" borderId="0" xfId="0" applyNumberFormat="1" applyFont="1" applyFill="1" applyAlignment="1" applyProtection="1">
      <alignment horizontal="center"/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164" fontId="6" fillId="0" borderId="29" xfId="0" applyNumberFormat="1" applyFont="1" applyFill="1" applyBorder="1" applyProtection="1">
      <protection locked="0"/>
    </xf>
    <xf numFmtId="9" fontId="7" fillId="0" borderId="28" xfId="0" applyNumberFormat="1" applyFont="1" applyFill="1" applyBorder="1" applyAlignment="1" applyProtection="1">
      <alignment horizontal="center"/>
      <protection locked="0"/>
    </xf>
    <xf numFmtId="0" fontId="7" fillId="0" borderId="30" xfId="0" applyFont="1" applyFill="1" applyBorder="1" applyProtection="1">
      <protection locked="0"/>
    </xf>
    <xf numFmtId="164" fontId="7" fillId="0" borderId="30" xfId="0" applyNumberFormat="1" applyFont="1" applyFill="1" applyBorder="1" applyProtection="1">
      <protection locked="0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2" fontId="7" fillId="0" borderId="0" xfId="0" applyNumberFormat="1" applyFont="1" applyFill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Protection="1">
      <protection locked="0"/>
    </xf>
    <xf numFmtId="0" fontId="6" fillId="0" borderId="31" xfId="0" applyFont="1" applyFill="1" applyBorder="1" applyProtection="1">
      <protection locked="0"/>
    </xf>
    <xf numFmtId="0" fontId="7" fillId="0" borderId="29" xfId="0" applyNumberFormat="1" applyFont="1" applyFill="1" applyBorder="1" applyProtection="1">
      <protection locked="0"/>
    </xf>
    <xf numFmtId="0" fontId="7" fillId="0" borderId="0" xfId="0" applyNumberFormat="1" applyFont="1" applyFill="1" applyBorder="1" applyProtection="1"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10" fillId="0" borderId="31" xfId="0" applyFont="1" applyFill="1" applyBorder="1" applyProtection="1">
      <protection locked="0"/>
    </xf>
    <xf numFmtId="0" fontId="7" fillId="0" borderId="29" xfId="0" applyNumberFormat="1" applyFont="1" applyFill="1" applyBorder="1" applyProtection="1">
      <protection hidden="1"/>
    </xf>
    <xf numFmtId="0" fontId="6" fillId="0" borderId="25" xfId="0" applyFont="1" applyFill="1" applyBorder="1" applyProtection="1">
      <protection locked="0"/>
    </xf>
    <xf numFmtId="16" fontId="7" fillId="0" borderId="26" xfId="0" applyNumberFormat="1" applyFont="1" applyFill="1" applyBorder="1" applyProtection="1">
      <protection locked="0"/>
    </xf>
    <xf numFmtId="0" fontId="7" fillId="0" borderId="26" xfId="0" applyFont="1" applyFill="1" applyBorder="1" applyAlignment="1" applyProtection="1">
      <alignment horizontal="center"/>
      <protection locked="0"/>
    </xf>
    <xf numFmtId="0" fontId="7" fillId="0" borderId="26" xfId="0" applyFont="1" applyFill="1" applyBorder="1" applyProtection="1">
      <protection locked="0"/>
    </xf>
    <xf numFmtId="2" fontId="7" fillId="0" borderId="26" xfId="0" applyNumberFormat="1" applyFont="1" applyFill="1" applyBorder="1" applyProtection="1">
      <protection locked="0"/>
    </xf>
    <xf numFmtId="0" fontId="7" fillId="0" borderId="26" xfId="0" applyNumberFormat="1" applyFont="1" applyFill="1" applyBorder="1" applyProtection="1">
      <protection locked="0"/>
    </xf>
    <xf numFmtId="164" fontId="7" fillId="0" borderId="26" xfId="0" applyNumberFormat="1" applyFont="1" applyFill="1" applyBorder="1" applyProtection="1">
      <protection locked="0"/>
    </xf>
    <xf numFmtId="0" fontId="7" fillId="0" borderId="27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16" fontId="7" fillId="0" borderId="0" xfId="0" applyNumberFormat="1" applyFont="1" applyFill="1" applyBorder="1" applyProtection="1">
      <protection locked="0"/>
    </xf>
    <xf numFmtId="0" fontId="12" fillId="0" borderId="31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0" fontId="9" fillId="0" borderId="31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168" fontId="7" fillId="0" borderId="30" xfId="0" applyNumberFormat="1" applyFont="1" applyFill="1" applyBorder="1" applyProtection="1">
      <protection locked="0"/>
    </xf>
    <xf numFmtId="168" fontId="7" fillId="0" borderId="0" xfId="0" applyNumberFormat="1" applyFont="1" applyFill="1" applyBorder="1" applyProtection="1">
      <protection locked="0"/>
    </xf>
    <xf numFmtId="168" fontId="7" fillId="0" borderId="30" xfId="0" applyNumberFormat="1" applyFont="1" applyFill="1" applyBorder="1" applyAlignment="1" applyProtection="1">
      <alignment horizontal="right"/>
      <protection locked="0"/>
    </xf>
    <xf numFmtId="168" fontId="7" fillId="0" borderId="0" xfId="0" applyNumberFormat="1" applyFont="1" applyFill="1" applyBorder="1" applyAlignment="1" applyProtection="1">
      <alignment horizontal="center"/>
      <protection locked="0"/>
    </xf>
    <xf numFmtId="168" fontId="7" fillId="0" borderId="0" xfId="0" applyNumberFormat="1" applyFont="1" applyFill="1" applyBorder="1" applyAlignment="1" applyProtection="1">
      <alignment horizontal="right"/>
      <protection locked="0"/>
    </xf>
    <xf numFmtId="168" fontId="7" fillId="0" borderId="30" xfId="0" applyNumberFormat="1" applyFont="1" applyFill="1" applyBorder="1" applyProtection="1">
      <protection hidden="1"/>
    </xf>
    <xf numFmtId="168" fontId="7" fillId="0" borderId="0" xfId="0" applyNumberFormat="1" applyFont="1" applyFill="1" applyBorder="1" applyProtection="1">
      <protection hidden="1"/>
    </xf>
    <xf numFmtId="168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2" fontId="7" fillId="0" borderId="29" xfId="0" applyNumberFormat="1" applyFont="1" applyFill="1" applyBorder="1" applyProtection="1">
      <protection hidden="1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2" fontId="7" fillId="0" borderId="29" xfId="0" applyNumberFormat="1" applyFont="1" applyFill="1" applyBorder="1" applyAlignment="1" applyProtection="1">
      <protection locked="0"/>
    </xf>
    <xf numFmtId="167" fontId="7" fillId="0" borderId="30" xfId="0" applyNumberFormat="1" applyFont="1" applyFill="1" applyBorder="1" applyProtection="1">
      <protection locked="0"/>
    </xf>
    <xf numFmtId="167" fontId="7" fillId="0" borderId="0" xfId="0" applyNumberFormat="1" applyFont="1" applyFill="1" applyBorder="1" applyProtection="1">
      <protection locked="0"/>
    </xf>
    <xf numFmtId="167" fontId="7" fillId="0" borderId="30" xfId="0" applyNumberFormat="1" applyFont="1" applyFill="1" applyBorder="1" applyAlignment="1" applyProtection="1">
      <alignment horizontal="right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167" fontId="7" fillId="0" borderId="0" xfId="0" applyNumberFormat="1" applyFont="1" applyFill="1" applyBorder="1" applyAlignment="1" applyProtection="1">
      <alignment horizontal="right"/>
      <protection locked="0"/>
    </xf>
    <xf numFmtId="167" fontId="7" fillId="0" borderId="30" xfId="0" applyNumberFormat="1" applyFont="1" applyFill="1" applyBorder="1" applyProtection="1">
      <protection hidden="1"/>
    </xf>
    <xf numFmtId="167" fontId="7" fillId="0" borderId="0" xfId="0" applyNumberFormat="1" applyFont="1" applyFill="1" applyBorder="1" applyProtection="1">
      <protection hidden="1"/>
    </xf>
    <xf numFmtId="167" fontId="7" fillId="0" borderId="30" xfId="0" applyNumberFormat="1" applyFont="1" applyFill="1" applyBorder="1" applyAlignment="1" applyProtection="1">
      <alignment horizontal="right"/>
      <protection hidden="1"/>
    </xf>
    <xf numFmtId="167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25" xfId="0" applyFont="1" applyFill="1" applyBorder="1" applyProtection="1">
      <protection locked="0"/>
    </xf>
    <xf numFmtId="2" fontId="7" fillId="0" borderId="2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49" fontId="7" fillId="0" borderId="0" xfId="0" applyNumberFormat="1" applyFont="1" applyFill="1" applyProtection="1">
      <protection locked="0"/>
    </xf>
    <xf numFmtId="0" fontId="7" fillId="0" borderId="0" xfId="0" applyFont="1" applyFill="1" applyAlignment="1" applyProtection="1">
      <alignment horizontal="left"/>
    </xf>
    <xf numFmtId="0" fontId="4" fillId="0" borderId="0" xfId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7" fillId="3" borderId="33" xfId="0" applyFont="1" applyFill="1" applyBorder="1" applyProtection="1">
      <protection locked="0"/>
    </xf>
    <xf numFmtId="0" fontId="7" fillId="3" borderId="33" xfId="0" applyFont="1" applyFill="1" applyBorder="1" applyAlignment="1" applyProtection="1">
      <alignment horizontal="center"/>
      <protection locked="0"/>
    </xf>
    <xf numFmtId="0" fontId="7" fillId="3" borderId="28" xfId="0" applyFont="1" applyFill="1" applyBorder="1" applyProtection="1">
      <protection locked="0"/>
    </xf>
    <xf numFmtId="0" fontId="7" fillId="3" borderId="22" xfId="0" applyFont="1" applyFill="1" applyBorder="1" applyProtection="1">
      <protection locked="0"/>
    </xf>
    <xf numFmtId="0" fontId="7" fillId="3" borderId="23" xfId="0" applyFont="1" applyFill="1" applyBorder="1" applyProtection="1">
      <protection locked="0"/>
    </xf>
    <xf numFmtId="2" fontId="7" fillId="3" borderId="23" xfId="0" applyNumberFormat="1" applyFont="1" applyFill="1" applyBorder="1" applyProtection="1">
      <protection locked="0"/>
    </xf>
    <xf numFmtId="164" fontId="7" fillId="3" borderId="23" xfId="0" applyNumberFormat="1" applyFont="1" applyFill="1" applyBorder="1" applyProtection="1"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Protection="1">
      <protection locked="0"/>
    </xf>
    <xf numFmtId="0" fontId="8" fillId="3" borderId="31" xfId="0" applyFont="1" applyFill="1" applyBorder="1" applyProtection="1">
      <protection locked="0"/>
    </xf>
    <xf numFmtId="0" fontId="7" fillId="3" borderId="0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7" fillId="3" borderId="32" xfId="0" applyFont="1" applyFill="1" applyBorder="1" applyProtection="1">
      <protection locked="0"/>
    </xf>
    <xf numFmtId="0" fontId="7" fillId="3" borderId="25" xfId="0" applyFont="1" applyFill="1" applyBorder="1" applyProtection="1">
      <protection locked="0"/>
    </xf>
    <xf numFmtId="0" fontId="7" fillId="3" borderId="26" xfId="0" applyFont="1" applyFill="1" applyBorder="1" applyProtection="1">
      <protection locked="0"/>
    </xf>
    <xf numFmtId="2" fontId="7" fillId="3" borderId="26" xfId="0" applyNumberFormat="1" applyFont="1" applyFill="1" applyBorder="1" applyProtection="1">
      <protection locked="0"/>
    </xf>
    <xf numFmtId="164" fontId="7" fillId="3" borderId="26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7" fillId="3" borderId="27" xfId="0" applyFont="1" applyFill="1" applyBorder="1" applyProtection="1">
      <protection locked="0"/>
    </xf>
    <xf numFmtId="2" fontId="8" fillId="4" borderId="1" xfId="0" applyNumberFormat="1" applyFont="1" applyFill="1" applyBorder="1" applyProtection="1">
      <protection hidden="1"/>
    </xf>
    <xf numFmtId="0" fontId="8" fillId="4" borderId="3" xfId="0" applyFont="1" applyFill="1" applyBorder="1" applyAlignment="1" applyProtection="1">
      <alignment horizontal="center"/>
      <protection locked="0"/>
    </xf>
    <xf numFmtId="0" fontId="5" fillId="3" borderId="29" xfId="0" applyFont="1" applyFill="1" applyBorder="1" applyProtection="1">
      <protection locked="0"/>
    </xf>
    <xf numFmtId="16" fontId="7" fillId="3" borderId="33" xfId="0" applyNumberFormat="1" applyFont="1" applyFill="1" applyBorder="1" applyProtection="1">
      <protection locked="0"/>
    </xf>
    <xf numFmtId="2" fontId="7" fillId="3" borderId="33" xfId="0" applyNumberFormat="1" applyFont="1" applyFill="1" applyBorder="1" applyProtection="1">
      <protection locked="0"/>
    </xf>
    <xf numFmtId="0" fontId="7" fillId="3" borderId="33" xfId="0" applyNumberFormat="1" applyFont="1" applyFill="1" applyBorder="1" applyProtection="1">
      <protection locked="0"/>
    </xf>
    <xf numFmtId="164" fontId="7" fillId="3" borderId="33" xfId="0" applyNumberFormat="1" applyFont="1" applyFill="1" applyBorder="1" applyProtection="1">
      <protection locked="0"/>
    </xf>
    <xf numFmtId="0" fontId="8" fillId="3" borderId="29" xfId="0" applyFont="1" applyFill="1" applyBorder="1" applyProtection="1">
      <protection locked="0"/>
    </xf>
    <xf numFmtId="0" fontId="9" fillId="3" borderId="33" xfId="0" applyFont="1" applyFill="1" applyBorder="1" applyProtection="1">
      <protection locked="0"/>
    </xf>
    <xf numFmtId="2" fontId="9" fillId="3" borderId="33" xfId="0" applyNumberFormat="1" applyFont="1" applyFill="1" applyBorder="1" applyProtection="1">
      <protection locked="0"/>
    </xf>
    <xf numFmtId="164" fontId="9" fillId="3" borderId="33" xfId="0" applyNumberFormat="1" applyFont="1" applyFill="1" applyBorder="1" applyProtection="1">
      <protection locked="0"/>
    </xf>
    <xf numFmtId="0" fontId="6" fillId="3" borderId="29" xfId="0" applyFont="1" applyFill="1" applyBorder="1" applyAlignment="1" applyProtection="1">
      <alignment vertical="center"/>
      <protection locked="0"/>
    </xf>
    <xf numFmtId="0" fontId="7" fillId="3" borderId="33" xfId="0" applyFont="1" applyFill="1" applyBorder="1" applyAlignment="1" applyProtection="1">
      <alignment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vertical="center"/>
      <protection locked="0"/>
    </xf>
    <xf numFmtId="0" fontId="17" fillId="0" borderId="7" xfId="0" quotePrefix="1" applyFont="1" applyBorder="1"/>
    <xf numFmtId="0" fontId="17" fillId="0" borderId="34" xfId="0" quotePrefix="1" applyFont="1" applyBorder="1"/>
    <xf numFmtId="0" fontId="10" fillId="0" borderId="9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9" xfId="0" applyFont="1" applyBorder="1"/>
    <xf numFmtId="0" fontId="5" fillId="0" borderId="7" xfId="0" applyFont="1" applyBorder="1"/>
    <xf numFmtId="0" fontId="20" fillId="0" borderId="12" xfId="0" applyFont="1" applyBorder="1"/>
    <xf numFmtId="2" fontId="5" fillId="0" borderId="20" xfId="0" applyNumberFormat="1" applyFont="1" applyBorder="1" applyAlignment="1">
      <alignment horizontal="center"/>
    </xf>
    <xf numFmtId="0" fontId="10" fillId="0" borderId="17" xfId="0" applyFont="1" applyBorder="1"/>
    <xf numFmtId="16" fontId="7" fillId="0" borderId="29" xfId="0" applyNumberFormat="1" applyFont="1" applyFill="1" applyBorder="1" applyAlignment="1" applyProtection="1">
      <protection locked="0"/>
    </xf>
    <xf numFmtId="0" fontId="7" fillId="0" borderId="33" xfId="0" applyFont="1" applyFill="1" applyBorder="1" applyAlignment="1" applyProtection="1">
      <protection locked="0"/>
    </xf>
    <xf numFmtId="0" fontId="7" fillId="0" borderId="28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164" fontId="7" fillId="0" borderId="29" xfId="0" applyNumberFormat="1" applyFont="1" applyFill="1" applyBorder="1" applyAlignment="1" applyProtection="1">
      <alignment horizontal="center"/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14" fontId="6" fillId="0" borderId="29" xfId="0" applyNumberFormat="1" applyFont="1" applyFill="1" applyBorder="1" applyAlignment="1" applyProtection="1">
      <alignment horizontal="center" vertical="center"/>
      <protection locked="0"/>
    </xf>
    <xf numFmtId="14" fontId="6" fillId="0" borderId="28" xfId="0" applyNumberFormat="1" applyFont="1" applyFill="1" applyBorder="1" applyAlignment="1" applyProtection="1">
      <alignment horizontal="center" vertical="center"/>
      <protection locked="0"/>
    </xf>
    <xf numFmtId="2" fontId="17" fillId="0" borderId="35" xfId="0" applyNumberFormat="1" applyFont="1" applyBorder="1" applyAlignment="1">
      <alignment horizontal="center"/>
    </xf>
    <xf numFmtId="0" fontId="0" fillId="0" borderId="9" xfId="0" applyBorder="1" applyAlignment="1"/>
    <xf numFmtId="0" fontId="0" fillId="0" borderId="9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2"/>
  <sheetViews>
    <sheetView view="pageLayout" zoomScaleNormal="100" workbookViewId="0">
      <selection activeCell="H1" sqref="H1"/>
    </sheetView>
  </sheetViews>
  <sheetFormatPr baseColWidth="10" defaultColWidth="11.44140625" defaultRowHeight="13.2" x14ac:dyDescent="0.25"/>
  <cols>
    <col min="1" max="1" width="2.33203125" style="50" customWidth="1"/>
    <col min="2" max="2" width="17.33203125" style="50" customWidth="1"/>
    <col min="3" max="3" width="4.88671875" style="50" customWidth="1"/>
    <col min="4" max="4" width="12.109375" style="50" customWidth="1"/>
    <col min="5" max="5" width="4" style="50" customWidth="1"/>
    <col min="6" max="6" width="13" style="50" customWidth="1"/>
    <col min="7" max="7" width="4.33203125" style="50" customWidth="1"/>
    <col min="8" max="8" width="11.44140625" style="50"/>
    <col min="9" max="9" width="14.6640625" style="50" customWidth="1"/>
    <col min="10" max="10" width="15.44140625" style="50" customWidth="1"/>
    <col min="11" max="11" width="4.5546875" style="124" customWidth="1"/>
    <col min="12" max="12" width="3.44140625" style="50" customWidth="1"/>
    <col min="13" max="16384" width="11.44140625" style="50"/>
  </cols>
  <sheetData>
    <row r="1" spans="2:14" ht="17.25" customHeight="1" x14ac:dyDescent="0.3">
      <c r="B1" s="44" t="s">
        <v>37</v>
      </c>
      <c r="C1" s="44"/>
      <c r="D1" s="44"/>
      <c r="E1" s="45"/>
      <c r="F1" s="46"/>
      <c r="G1" s="46"/>
      <c r="H1" s="47"/>
      <c r="I1" s="47"/>
      <c r="J1" s="48"/>
      <c r="K1" s="49"/>
    </row>
    <row r="2" spans="2:14" ht="20.25" customHeight="1" x14ac:dyDescent="0.3">
      <c r="B2" s="44" t="s">
        <v>0</v>
      </c>
      <c r="C2" s="44"/>
      <c r="D2" s="44"/>
      <c r="E2" s="45"/>
      <c r="F2" s="46"/>
      <c r="G2" s="46"/>
      <c r="H2" s="47"/>
      <c r="I2" s="47"/>
      <c r="J2" s="51"/>
      <c r="K2" s="49"/>
    </row>
    <row r="3" spans="2:14" ht="9.75" customHeight="1" x14ac:dyDescent="0.25">
      <c r="B3" s="47"/>
      <c r="C3" s="47"/>
      <c r="D3" s="47"/>
      <c r="E3" s="47"/>
      <c r="F3" s="46"/>
      <c r="G3" s="46"/>
      <c r="H3" s="47"/>
      <c r="I3" s="47"/>
      <c r="J3" s="51"/>
      <c r="K3" s="49"/>
    </row>
    <row r="4" spans="2:14" ht="19.5" customHeight="1" x14ac:dyDescent="0.3">
      <c r="B4" s="152" t="s">
        <v>40</v>
      </c>
      <c r="C4" s="153"/>
      <c r="D4" s="153"/>
      <c r="E4" s="153"/>
      <c r="F4" s="154"/>
      <c r="G4" s="154"/>
      <c r="H4" s="153"/>
      <c r="I4" s="153"/>
      <c r="J4" s="155"/>
      <c r="K4" s="126"/>
      <c r="L4" s="127"/>
      <c r="M4" s="52"/>
      <c r="N4" s="52"/>
    </row>
    <row r="5" spans="2:14" ht="9" customHeight="1" x14ac:dyDescent="0.25">
      <c r="B5" s="52"/>
      <c r="C5" s="52"/>
      <c r="D5" s="52"/>
      <c r="E5" s="52"/>
      <c r="F5" s="53"/>
      <c r="G5" s="53"/>
      <c r="H5" s="52"/>
      <c r="I5" s="52"/>
      <c r="J5" s="54"/>
      <c r="K5" s="55"/>
      <c r="L5" s="52"/>
      <c r="M5" s="52"/>
      <c r="N5" s="52"/>
    </row>
    <row r="6" spans="2:14" ht="24" customHeight="1" x14ac:dyDescent="0.25">
      <c r="B6" s="56" t="s">
        <v>1</v>
      </c>
      <c r="C6" s="177"/>
      <c r="D6" s="178"/>
      <c r="E6" s="178"/>
      <c r="F6" s="178"/>
      <c r="G6" s="178"/>
      <c r="H6" s="179"/>
      <c r="I6" s="52"/>
      <c r="J6" s="173" t="s">
        <v>29</v>
      </c>
      <c r="K6" s="174"/>
      <c r="L6" s="57"/>
      <c r="M6" s="52"/>
      <c r="N6" s="52"/>
    </row>
    <row r="7" spans="2:14" x14ac:dyDescent="0.25">
      <c r="B7" s="52"/>
      <c r="C7" s="52"/>
      <c r="D7" s="52"/>
      <c r="E7" s="52"/>
      <c r="F7" s="53"/>
      <c r="G7" s="53"/>
      <c r="H7" s="52"/>
      <c r="I7" s="52"/>
      <c r="J7" s="54"/>
      <c r="K7" s="55"/>
      <c r="L7" s="52"/>
      <c r="M7" s="52"/>
      <c r="N7" s="52"/>
    </row>
    <row r="8" spans="2:14" ht="14.25" customHeight="1" x14ac:dyDescent="0.25">
      <c r="B8" s="56" t="s">
        <v>26</v>
      </c>
      <c r="C8" s="58" t="s">
        <v>25</v>
      </c>
      <c r="D8" s="180"/>
      <c r="E8" s="181"/>
      <c r="F8" s="59" t="s">
        <v>24</v>
      </c>
      <c r="G8" s="180"/>
      <c r="H8" s="181"/>
      <c r="I8" s="60"/>
      <c r="J8" s="175"/>
      <c r="K8" s="176"/>
      <c r="L8" s="52"/>
      <c r="M8" s="52"/>
      <c r="N8" s="52"/>
    </row>
    <row r="9" spans="2:14" x14ac:dyDescent="0.25">
      <c r="B9" s="52"/>
      <c r="C9" s="52"/>
      <c r="D9" s="52"/>
      <c r="E9" s="52"/>
      <c r="F9" s="53"/>
      <c r="G9" s="53"/>
      <c r="H9" s="52"/>
      <c r="I9" s="52"/>
      <c r="J9" s="54"/>
      <c r="K9" s="55"/>
      <c r="L9" s="52"/>
      <c r="M9" s="52"/>
      <c r="N9" s="52"/>
    </row>
    <row r="10" spans="2:14" x14ac:dyDescent="0.25">
      <c r="B10" s="62" t="s">
        <v>2</v>
      </c>
      <c r="C10" s="52"/>
      <c r="D10" s="52"/>
      <c r="E10" s="52"/>
      <c r="F10" s="53"/>
      <c r="G10" s="53"/>
      <c r="H10" s="52"/>
      <c r="I10" s="52"/>
      <c r="J10" s="63" t="s">
        <v>41</v>
      </c>
      <c r="K10" s="64"/>
      <c r="L10" s="52"/>
      <c r="M10" s="52"/>
      <c r="N10" s="52"/>
    </row>
    <row r="11" spans="2:14" x14ac:dyDescent="0.25">
      <c r="B11" s="62"/>
      <c r="C11" s="52"/>
      <c r="D11" s="52"/>
      <c r="E11" s="52"/>
      <c r="F11" s="53"/>
      <c r="G11" s="53"/>
      <c r="H11" s="52"/>
      <c r="I11" s="65" t="s">
        <v>44</v>
      </c>
      <c r="J11" s="66" t="s">
        <v>42</v>
      </c>
      <c r="K11" s="67"/>
      <c r="L11" s="52"/>
      <c r="M11" s="52"/>
      <c r="N11" s="52"/>
    </row>
    <row r="12" spans="2:14" x14ac:dyDescent="0.25">
      <c r="B12" s="62"/>
      <c r="C12" s="52"/>
      <c r="D12" s="52"/>
      <c r="E12" s="52"/>
      <c r="F12" s="53"/>
      <c r="G12" s="53"/>
      <c r="H12" s="52"/>
      <c r="I12" s="65" t="s">
        <v>45</v>
      </c>
      <c r="J12" s="66" t="s">
        <v>43</v>
      </c>
      <c r="K12" s="67"/>
      <c r="L12" s="52"/>
      <c r="M12" s="52"/>
      <c r="N12" s="52"/>
    </row>
    <row r="13" spans="2:14" x14ac:dyDescent="0.25">
      <c r="B13" s="52"/>
      <c r="C13" s="52"/>
      <c r="D13" s="52"/>
      <c r="E13" s="52"/>
      <c r="F13" s="53"/>
      <c r="G13" s="53"/>
      <c r="H13" s="52"/>
      <c r="I13" s="52"/>
      <c r="J13" s="54"/>
      <c r="K13" s="55"/>
      <c r="L13" s="52"/>
      <c r="M13" s="52"/>
      <c r="N13" s="52"/>
    </row>
    <row r="14" spans="2:14" ht="15.6" x14ac:dyDescent="0.3">
      <c r="B14" s="147" t="s">
        <v>23</v>
      </c>
      <c r="C14" s="153"/>
      <c r="D14" s="125"/>
      <c r="E14" s="125"/>
      <c r="F14" s="149"/>
      <c r="G14" s="149"/>
      <c r="H14" s="125"/>
      <c r="I14" s="125"/>
      <c r="J14" s="151"/>
      <c r="K14" s="126"/>
      <c r="L14" s="127"/>
      <c r="M14" s="52"/>
      <c r="N14" s="52"/>
    </row>
    <row r="15" spans="2:14" ht="13.5" customHeight="1" x14ac:dyDescent="0.25">
      <c r="B15" s="68"/>
      <c r="C15" s="69"/>
      <c r="D15" s="69"/>
      <c r="E15" s="69"/>
      <c r="F15" s="70"/>
      <c r="G15" s="70"/>
      <c r="H15" s="69"/>
      <c r="I15" s="69"/>
      <c r="J15" s="71"/>
      <c r="K15" s="72"/>
      <c r="L15" s="73"/>
      <c r="M15" s="52"/>
      <c r="N15" s="52"/>
    </row>
    <row r="16" spans="2:14" ht="17.25" customHeight="1" x14ac:dyDescent="0.25">
      <c r="B16" s="74" t="s">
        <v>13</v>
      </c>
      <c r="C16" s="69"/>
      <c r="D16" s="69"/>
      <c r="E16" s="69"/>
      <c r="F16" s="70"/>
      <c r="G16" s="70"/>
      <c r="H16" s="69"/>
      <c r="I16" s="69"/>
      <c r="J16" s="75"/>
      <c r="K16" s="61" t="s">
        <v>9</v>
      </c>
      <c r="L16" s="73"/>
      <c r="M16" s="52"/>
      <c r="N16" s="52"/>
    </row>
    <row r="17" spans="2:14" x14ac:dyDescent="0.25">
      <c r="B17" s="68"/>
      <c r="C17" s="69"/>
      <c r="D17" s="69"/>
      <c r="E17" s="69"/>
      <c r="F17" s="70"/>
      <c r="G17" s="70"/>
      <c r="H17" s="69"/>
      <c r="I17" s="69"/>
      <c r="J17" s="76"/>
      <c r="K17" s="72"/>
      <c r="L17" s="73"/>
      <c r="M17" s="52"/>
      <c r="N17" s="52"/>
    </row>
    <row r="18" spans="2:14" ht="18" customHeight="1" x14ac:dyDescent="0.25">
      <c r="B18" s="74" t="s">
        <v>14</v>
      </c>
      <c r="C18" s="69"/>
      <c r="D18" s="69"/>
      <c r="E18" s="69"/>
      <c r="F18" s="70"/>
      <c r="G18" s="70"/>
      <c r="H18" s="69"/>
      <c r="I18" s="69"/>
      <c r="J18" s="75"/>
      <c r="K18" s="61" t="s">
        <v>9</v>
      </c>
      <c r="L18" s="73"/>
      <c r="M18" s="52"/>
      <c r="N18" s="52"/>
    </row>
    <row r="19" spans="2:14" x14ac:dyDescent="0.25">
      <c r="B19" s="68"/>
      <c r="C19" s="69"/>
      <c r="D19" s="69"/>
      <c r="E19" s="69"/>
      <c r="F19" s="70"/>
      <c r="G19" s="70"/>
      <c r="H19" s="69"/>
      <c r="I19" s="69"/>
      <c r="J19" s="76"/>
      <c r="K19" s="72"/>
      <c r="L19" s="73"/>
      <c r="M19" s="52"/>
      <c r="N19" s="52"/>
    </row>
    <row r="20" spans="2:14" ht="16.5" customHeight="1" x14ac:dyDescent="0.25">
      <c r="B20" s="74" t="s">
        <v>12</v>
      </c>
      <c r="C20" s="69"/>
      <c r="D20" s="58" t="s">
        <v>30</v>
      </c>
      <c r="E20" s="77"/>
      <c r="F20" s="78" t="s">
        <v>31</v>
      </c>
      <c r="G20" s="77"/>
      <c r="H20" s="69"/>
      <c r="I20" s="58"/>
      <c r="J20" s="75"/>
      <c r="K20" s="61" t="s">
        <v>9</v>
      </c>
      <c r="L20" s="73"/>
      <c r="M20" s="52"/>
      <c r="N20" s="52"/>
    </row>
    <row r="21" spans="2:14" ht="15.75" customHeight="1" x14ac:dyDescent="0.25">
      <c r="B21" s="79" t="s">
        <v>46</v>
      </c>
      <c r="C21" s="69"/>
      <c r="D21" s="69"/>
      <c r="E21" s="69"/>
      <c r="F21" s="70"/>
      <c r="G21" s="76"/>
      <c r="H21" s="69"/>
      <c r="I21" s="69"/>
      <c r="J21" s="76"/>
      <c r="K21" s="72"/>
      <c r="L21" s="73"/>
      <c r="M21" s="52"/>
      <c r="N21" s="52"/>
    </row>
    <row r="22" spans="2:14" ht="17.25" customHeight="1" x14ac:dyDescent="0.25">
      <c r="B22" s="74" t="s">
        <v>36</v>
      </c>
      <c r="C22" s="170" t="s">
        <v>73</v>
      </c>
      <c r="D22" s="171"/>
      <c r="E22" s="171"/>
      <c r="F22" s="171"/>
      <c r="G22" s="172"/>
      <c r="H22" s="69"/>
      <c r="I22" s="65" t="s">
        <v>28</v>
      </c>
      <c r="J22" s="80">
        <f>SUM(J16:J21)</f>
        <v>0</v>
      </c>
      <c r="K22" s="61" t="s">
        <v>9</v>
      </c>
      <c r="L22" s="73"/>
      <c r="M22" s="52"/>
      <c r="N22" s="52"/>
    </row>
    <row r="23" spans="2:14" ht="15.75" customHeight="1" x14ac:dyDescent="0.25">
      <c r="B23" s="81"/>
      <c r="C23" s="82"/>
      <c r="D23" s="83"/>
      <c r="E23" s="84"/>
      <c r="F23" s="85"/>
      <c r="G23" s="86"/>
      <c r="H23" s="84"/>
      <c r="I23" s="84"/>
      <c r="J23" s="87"/>
      <c r="K23" s="83"/>
      <c r="L23" s="88"/>
      <c r="M23" s="52"/>
      <c r="N23" s="52"/>
    </row>
    <row r="24" spans="2:14" ht="17.25" customHeight="1" x14ac:dyDescent="0.25">
      <c r="B24" s="89"/>
      <c r="C24" s="90"/>
      <c r="D24" s="72"/>
      <c r="E24" s="69"/>
      <c r="F24" s="70"/>
      <c r="G24" s="76"/>
      <c r="H24" s="69"/>
      <c r="I24" s="69"/>
      <c r="J24" s="71"/>
      <c r="K24" s="72"/>
      <c r="L24" s="69"/>
      <c r="M24" s="52"/>
      <c r="N24" s="52"/>
    </row>
    <row r="25" spans="2:14" ht="15.6" x14ac:dyDescent="0.3">
      <c r="B25" s="147" t="s">
        <v>27</v>
      </c>
      <c r="C25" s="148"/>
      <c r="D25" s="126"/>
      <c r="E25" s="125"/>
      <c r="F25" s="149"/>
      <c r="G25" s="150"/>
      <c r="H25" s="125"/>
      <c r="I25" s="125"/>
      <c r="J25" s="151"/>
      <c r="K25" s="126"/>
      <c r="L25" s="127"/>
      <c r="M25" s="52"/>
      <c r="N25" s="52"/>
    </row>
    <row r="26" spans="2:14" ht="15.75" customHeight="1" x14ac:dyDescent="0.3">
      <c r="B26" s="91" t="s">
        <v>35</v>
      </c>
      <c r="C26" s="69"/>
      <c r="D26" s="92" t="s">
        <v>32</v>
      </c>
      <c r="E26" s="69"/>
      <c r="F26" s="93" t="s">
        <v>33</v>
      </c>
      <c r="G26" s="70"/>
      <c r="H26" s="92" t="s">
        <v>34</v>
      </c>
      <c r="I26" s="69"/>
      <c r="J26" s="69"/>
      <c r="K26" s="72"/>
      <c r="L26" s="73"/>
      <c r="M26" s="52"/>
      <c r="N26" s="52"/>
    </row>
    <row r="27" spans="2:14" ht="15.6" x14ac:dyDescent="0.3">
      <c r="B27" s="94" t="s">
        <v>3</v>
      </c>
      <c r="C27" s="95"/>
      <c r="D27" s="69"/>
      <c r="E27" s="69"/>
      <c r="F27" s="70"/>
      <c r="G27" s="70"/>
      <c r="H27" s="69"/>
      <c r="I27" s="69"/>
      <c r="J27" s="71"/>
      <c r="K27" s="72"/>
      <c r="L27" s="73"/>
      <c r="M27" s="52"/>
      <c r="N27" s="52"/>
    </row>
    <row r="28" spans="2:14" ht="7.5" customHeight="1" x14ac:dyDescent="0.25">
      <c r="B28" s="68"/>
      <c r="C28" s="69"/>
      <c r="D28" s="69"/>
      <c r="E28" s="69"/>
      <c r="F28" s="70"/>
      <c r="G28" s="70"/>
      <c r="H28" s="69" t="s">
        <v>21</v>
      </c>
      <c r="I28" s="69"/>
      <c r="J28" s="71"/>
      <c r="K28" s="72"/>
      <c r="L28" s="73"/>
      <c r="M28" s="52"/>
      <c r="N28" s="52"/>
    </row>
    <row r="29" spans="2:14" ht="18.75" customHeight="1" x14ac:dyDescent="0.25">
      <c r="B29" s="68" t="s">
        <v>6</v>
      </c>
      <c r="C29" s="69"/>
      <c r="D29" s="96"/>
      <c r="E29" s="97"/>
      <c r="F29" s="98"/>
      <c r="G29" s="99"/>
      <c r="H29" s="96"/>
      <c r="I29" s="72" t="s">
        <v>5</v>
      </c>
      <c r="J29" s="71"/>
      <c r="K29" s="72"/>
      <c r="L29" s="73"/>
      <c r="M29" s="52"/>
      <c r="N29" s="52"/>
    </row>
    <row r="30" spans="2:14" x14ac:dyDescent="0.25">
      <c r="B30" s="68"/>
      <c r="C30" s="69"/>
      <c r="D30" s="97"/>
      <c r="E30" s="97"/>
      <c r="F30" s="100"/>
      <c r="G30" s="99"/>
      <c r="H30" s="97"/>
      <c r="I30" s="69"/>
      <c r="J30" s="71"/>
      <c r="K30" s="72"/>
      <c r="L30" s="73"/>
      <c r="M30" s="52"/>
      <c r="N30" s="52"/>
    </row>
    <row r="31" spans="2:14" ht="21" customHeight="1" x14ac:dyDescent="0.25">
      <c r="B31" s="68" t="s">
        <v>4</v>
      </c>
      <c r="C31" s="69"/>
      <c r="D31" s="96"/>
      <c r="E31" s="97"/>
      <c r="F31" s="98"/>
      <c r="G31" s="99"/>
      <c r="H31" s="96"/>
      <c r="I31" s="72" t="s">
        <v>5</v>
      </c>
      <c r="J31" s="71"/>
      <c r="K31" s="72"/>
      <c r="L31" s="73"/>
      <c r="M31" s="52"/>
      <c r="N31" s="52"/>
    </row>
    <row r="32" spans="2:14" x14ac:dyDescent="0.25">
      <c r="B32" s="68"/>
      <c r="C32" s="69"/>
      <c r="D32" s="97"/>
      <c r="E32" s="97"/>
      <c r="F32" s="100"/>
      <c r="G32" s="99"/>
      <c r="H32" s="97"/>
      <c r="I32" s="69"/>
      <c r="J32" s="71"/>
      <c r="K32" s="72"/>
      <c r="L32" s="73"/>
      <c r="M32" s="52"/>
      <c r="N32" s="52"/>
    </row>
    <row r="33" spans="2:14" ht="20.25" customHeight="1" x14ac:dyDescent="0.25">
      <c r="B33" s="68" t="s">
        <v>7</v>
      </c>
      <c r="C33" s="69"/>
      <c r="D33" s="101">
        <f>D29-D31</f>
        <v>0</v>
      </c>
      <c r="E33" s="102"/>
      <c r="F33" s="101">
        <f>F29-F31</f>
        <v>0</v>
      </c>
      <c r="G33" s="103"/>
      <c r="H33" s="101">
        <f>H29-H31</f>
        <v>0</v>
      </c>
      <c r="I33" s="104" t="s">
        <v>72</v>
      </c>
      <c r="J33" s="105">
        <f>(D33+F33+H33)*0.5</f>
        <v>0</v>
      </c>
      <c r="K33" s="61" t="s">
        <v>9</v>
      </c>
      <c r="L33" s="73"/>
      <c r="M33" s="52"/>
      <c r="N33" s="52"/>
    </row>
    <row r="34" spans="2:14" x14ac:dyDescent="0.25">
      <c r="B34" s="68"/>
      <c r="C34" s="69"/>
      <c r="D34" s="69"/>
      <c r="E34" s="69"/>
      <c r="F34" s="106"/>
      <c r="G34" s="106"/>
      <c r="H34" s="69"/>
      <c r="I34" s="69"/>
      <c r="J34" s="71"/>
      <c r="K34" s="72"/>
      <c r="L34" s="73"/>
      <c r="M34" s="52"/>
      <c r="N34" s="52"/>
    </row>
    <row r="35" spans="2:14" ht="20.25" customHeight="1" x14ac:dyDescent="0.3">
      <c r="B35" s="94" t="s">
        <v>77</v>
      </c>
      <c r="C35" s="95"/>
      <c r="D35" s="69"/>
      <c r="E35" s="69"/>
      <c r="F35" s="106"/>
      <c r="G35" s="106"/>
      <c r="H35" s="69"/>
      <c r="I35" s="69"/>
      <c r="J35" s="107"/>
      <c r="K35" s="61" t="s">
        <v>9</v>
      </c>
      <c r="L35" s="73"/>
      <c r="M35" s="52"/>
      <c r="N35" s="52"/>
    </row>
    <row r="36" spans="2:14" ht="17.25" customHeight="1" x14ac:dyDescent="0.3">
      <c r="B36" s="94" t="s">
        <v>22</v>
      </c>
      <c r="C36" s="95"/>
      <c r="D36" s="69"/>
      <c r="E36" s="69"/>
      <c r="F36" s="106"/>
      <c r="G36" s="106"/>
      <c r="H36" s="69"/>
      <c r="I36" s="69"/>
      <c r="J36" s="71"/>
      <c r="K36" s="72"/>
      <c r="L36" s="73"/>
      <c r="M36" s="52"/>
      <c r="N36" s="52"/>
    </row>
    <row r="37" spans="2:14" ht="5.25" customHeight="1" x14ac:dyDescent="0.25">
      <c r="B37" s="68"/>
      <c r="C37" s="69"/>
      <c r="D37" s="69"/>
      <c r="E37" s="69"/>
      <c r="F37" s="106"/>
      <c r="G37" s="106"/>
      <c r="H37" s="69"/>
      <c r="I37" s="69"/>
      <c r="J37" s="71"/>
      <c r="K37" s="72"/>
      <c r="L37" s="73"/>
      <c r="M37" s="52"/>
      <c r="N37" s="52"/>
    </row>
    <row r="38" spans="2:14" ht="18.75" customHeight="1" x14ac:dyDescent="0.25">
      <c r="B38" s="68" t="s">
        <v>10</v>
      </c>
      <c r="C38" s="69"/>
      <c r="D38" s="108"/>
      <c r="E38" s="109"/>
      <c r="F38" s="110"/>
      <c r="G38" s="111"/>
      <c r="H38" s="108"/>
      <c r="I38" s="72" t="s">
        <v>11</v>
      </c>
      <c r="J38" s="71"/>
      <c r="K38" s="72"/>
      <c r="L38" s="73"/>
      <c r="M38" s="52"/>
      <c r="N38" s="52"/>
    </row>
    <row r="39" spans="2:14" x14ac:dyDescent="0.25">
      <c r="B39" s="68"/>
      <c r="C39" s="69"/>
      <c r="D39" s="109"/>
      <c r="E39" s="109"/>
      <c r="F39" s="112"/>
      <c r="G39" s="111"/>
      <c r="H39" s="109"/>
      <c r="I39" s="69"/>
      <c r="J39" s="71"/>
      <c r="K39" s="72"/>
      <c r="L39" s="73"/>
      <c r="M39" s="52"/>
      <c r="N39" s="52"/>
    </row>
    <row r="40" spans="2:14" ht="18" customHeight="1" x14ac:dyDescent="0.25">
      <c r="B40" s="68" t="s">
        <v>4</v>
      </c>
      <c r="C40" s="69"/>
      <c r="D40" s="108"/>
      <c r="E40" s="109"/>
      <c r="F40" s="110"/>
      <c r="G40" s="111"/>
      <c r="H40" s="108"/>
      <c r="I40" s="72" t="s">
        <v>11</v>
      </c>
      <c r="J40" s="71"/>
      <c r="K40" s="72"/>
      <c r="L40" s="73"/>
      <c r="M40" s="52"/>
      <c r="N40" s="52"/>
    </row>
    <row r="41" spans="2:14" x14ac:dyDescent="0.25">
      <c r="B41" s="68"/>
      <c r="C41" s="69"/>
      <c r="D41" s="109"/>
      <c r="E41" s="109"/>
      <c r="F41" s="112"/>
      <c r="G41" s="111"/>
      <c r="H41" s="109"/>
      <c r="I41" s="69"/>
      <c r="J41" s="71"/>
      <c r="K41" s="72"/>
      <c r="L41" s="73"/>
      <c r="M41" s="52"/>
      <c r="N41" s="52"/>
    </row>
    <row r="42" spans="2:14" ht="18" customHeight="1" x14ac:dyDescent="0.25">
      <c r="B42" s="68" t="s">
        <v>7</v>
      </c>
      <c r="C42" s="69"/>
      <c r="D42" s="113">
        <f>D38-D40</f>
        <v>0</v>
      </c>
      <c r="E42" s="114"/>
      <c r="F42" s="115">
        <f>F38-F40</f>
        <v>0</v>
      </c>
      <c r="G42" s="116"/>
      <c r="H42" s="113">
        <f>H38-H40</f>
        <v>0</v>
      </c>
      <c r="I42" s="104" t="s">
        <v>76</v>
      </c>
      <c r="J42" s="105">
        <f>(D42+F42+H42)*40</f>
        <v>0</v>
      </c>
      <c r="K42" s="61" t="s">
        <v>9</v>
      </c>
      <c r="L42" s="73"/>
      <c r="M42" s="52"/>
      <c r="N42" s="52"/>
    </row>
    <row r="43" spans="2:14" x14ac:dyDescent="0.25">
      <c r="B43" s="68"/>
      <c r="C43" s="69"/>
      <c r="D43" s="69"/>
      <c r="E43" s="69"/>
      <c r="F43" s="70"/>
      <c r="G43" s="70"/>
      <c r="H43" s="69" t="s">
        <v>75</v>
      </c>
      <c r="I43" s="69"/>
      <c r="J43" s="71"/>
      <c r="K43" s="72"/>
      <c r="L43" s="73"/>
      <c r="M43" s="52"/>
      <c r="N43" s="52"/>
    </row>
    <row r="44" spans="2:14" x14ac:dyDescent="0.25">
      <c r="B44" s="117"/>
      <c r="C44" s="84"/>
      <c r="D44" s="84"/>
      <c r="E44" s="84"/>
      <c r="F44" s="118"/>
      <c r="G44" s="118"/>
      <c r="H44" s="84"/>
      <c r="I44" s="84"/>
      <c r="J44" s="87"/>
      <c r="K44" s="83"/>
      <c r="L44" s="88"/>
      <c r="M44" s="52"/>
      <c r="N44" s="52"/>
    </row>
    <row r="45" spans="2:14" ht="8.25" customHeight="1" x14ac:dyDescent="0.25">
      <c r="B45" s="69"/>
      <c r="C45" s="69"/>
      <c r="D45" s="69"/>
      <c r="E45" s="69"/>
      <c r="F45" s="106"/>
      <c r="G45" s="106"/>
      <c r="H45" s="69"/>
      <c r="I45" s="69"/>
      <c r="J45" s="71"/>
      <c r="K45" s="72"/>
      <c r="L45" s="69"/>
      <c r="M45" s="52"/>
      <c r="N45" s="52"/>
    </row>
    <row r="46" spans="2:14" ht="6" customHeight="1" thickBot="1" x14ac:dyDescent="0.3">
      <c r="B46" s="128"/>
      <c r="C46" s="129"/>
      <c r="D46" s="129"/>
      <c r="E46" s="129"/>
      <c r="F46" s="130"/>
      <c r="G46" s="130"/>
      <c r="H46" s="129"/>
      <c r="I46" s="129"/>
      <c r="J46" s="131"/>
      <c r="K46" s="132"/>
      <c r="L46" s="133"/>
      <c r="M46" s="52"/>
      <c r="N46" s="52"/>
    </row>
    <row r="47" spans="2:14" ht="18" thickBot="1" x14ac:dyDescent="0.35">
      <c r="B47" s="134" t="s">
        <v>8</v>
      </c>
      <c r="C47" s="135"/>
      <c r="D47" s="135"/>
      <c r="E47" s="136"/>
      <c r="F47" s="137"/>
      <c r="G47" s="137"/>
      <c r="H47" s="136"/>
      <c r="I47" s="136"/>
      <c r="J47" s="145">
        <f>SUM(J22:J43)</f>
        <v>0</v>
      </c>
      <c r="K47" s="146" t="s">
        <v>9</v>
      </c>
      <c r="L47" s="138"/>
      <c r="M47" s="52"/>
      <c r="N47" s="52"/>
    </row>
    <row r="48" spans="2:14" ht="6" customHeight="1" x14ac:dyDescent="0.25">
      <c r="B48" s="139"/>
      <c r="C48" s="140"/>
      <c r="D48" s="140"/>
      <c r="E48" s="140"/>
      <c r="F48" s="141"/>
      <c r="G48" s="141"/>
      <c r="H48" s="140"/>
      <c r="I48" s="140"/>
      <c r="J48" s="142"/>
      <c r="K48" s="143"/>
      <c r="L48" s="144"/>
      <c r="M48" s="52"/>
      <c r="N48" s="52"/>
    </row>
    <row r="49" spans="2:14" ht="20.25" customHeight="1" x14ac:dyDescent="0.25">
      <c r="B49" s="52" t="s">
        <v>15</v>
      </c>
      <c r="C49" s="52"/>
      <c r="D49" s="52"/>
      <c r="E49" s="52"/>
      <c r="F49" s="53"/>
      <c r="G49" s="53"/>
      <c r="H49" s="52"/>
      <c r="I49" s="52"/>
      <c r="J49" s="54"/>
      <c r="K49" s="55"/>
      <c r="L49" s="52"/>
      <c r="M49" s="52"/>
      <c r="N49" s="52"/>
    </row>
    <row r="50" spans="2:14" ht="6.75" customHeight="1" x14ac:dyDescent="0.25">
      <c r="B50" s="52"/>
      <c r="C50" s="52"/>
      <c r="D50" s="52"/>
      <c r="E50" s="52"/>
      <c r="F50" s="53"/>
      <c r="G50" s="53"/>
      <c r="H50" s="52"/>
      <c r="I50" s="52"/>
      <c r="J50" s="54"/>
      <c r="K50" s="55"/>
      <c r="L50" s="52"/>
      <c r="M50" s="119"/>
      <c r="N50" s="52"/>
    </row>
    <row r="51" spans="2:14" x14ac:dyDescent="0.25">
      <c r="B51" s="52" t="s">
        <v>16</v>
      </c>
      <c r="C51" s="52"/>
      <c r="D51" s="52"/>
      <c r="E51" s="52"/>
      <c r="F51" s="52" t="s">
        <v>38</v>
      </c>
      <c r="G51" s="52"/>
      <c r="H51" s="52"/>
      <c r="I51" s="52"/>
      <c r="J51" s="52"/>
      <c r="K51" s="55"/>
      <c r="L51" s="52"/>
      <c r="M51" s="52"/>
      <c r="N51" s="52"/>
    </row>
    <row r="52" spans="2:14" ht="7.5" customHeight="1" x14ac:dyDescent="0.25">
      <c r="B52" s="52"/>
      <c r="C52" s="52"/>
      <c r="D52" s="52"/>
      <c r="E52" s="52"/>
      <c r="F52" s="52"/>
      <c r="G52" s="52"/>
      <c r="H52" s="52"/>
      <c r="I52" s="52"/>
      <c r="J52" s="52"/>
      <c r="K52" s="55"/>
      <c r="L52" s="52"/>
      <c r="M52" s="52"/>
      <c r="N52" s="52"/>
    </row>
    <row r="53" spans="2:14" x14ac:dyDescent="0.25">
      <c r="B53" s="52" t="s">
        <v>65</v>
      </c>
      <c r="C53" s="52"/>
      <c r="D53" s="120" t="s">
        <v>66</v>
      </c>
      <c r="E53" s="52"/>
      <c r="F53" s="52"/>
      <c r="G53" s="52"/>
      <c r="H53" s="121" t="s">
        <v>67</v>
      </c>
      <c r="I53" s="52" t="s">
        <v>68</v>
      </c>
      <c r="J53" s="52"/>
      <c r="K53" s="55"/>
      <c r="L53" s="52"/>
      <c r="M53" s="52"/>
      <c r="N53" s="52"/>
    </row>
    <row r="54" spans="2:14" x14ac:dyDescent="0.25">
      <c r="B54" s="52" t="s">
        <v>39</v>
      </c>
      <c r="C54" s="52"/>
      <c r="D54" s="52"/>
      <c r="E54" s="52"/>
      <c r="F54" s="52"/>
      <c r="G54" s="52"/>
      <c r="H54" s="52" t="s">
        <v>17</v>
      </c>
      <c r="I54" s="52" t="s">
        <v>18</v>
      </c>
      <c r="J54" s="52"/>
      <c r="K54" s="55"/>
      <c r="L54" s="52"/>
      <c r="M54" s="52"/>
      <c r="N54" s="52"/>
    </row>
    <row r="55" spans="2:14" x14ac:dyDescent="0.25">
      <c r="B55" s="52"/>
      <c r="C55" s="52"/>
      <c r="D55" s="52"/>
      <c r="E55" s="52"/>
      <c r="F55" s="52"/>
      <c r="G55" s="52"/>
      <c r="H55" s="52"/>
      <c r="I55" s="52"/>
      <c r="J55" s="52"/>
      <c r="K55" s="55"/>
      <c r="L55" s="52"/>
      <c r="M55" s="52"/>
      <c r="N55" s="52"/>
    </row>
    <row r="56" spans="2:14" x14ac:dyDescent="0.25">
      <c r="B56" s="52" t="s">
        <v>19</v>
      </c>
      <c r="C56" s="52"/>
      <c r="D56" s="52"/>
      <c r="E56" s="52"/>
      <c r="F56" s="52"/>
      <c r="G56" s="52"/>
      <c r="H56" s="52"/>
      <c r="I56" s="52"/>
      <c r="J56" s="52"/>
      <c r="K56" s="55"/>
      <c r="L56" s="52"/>
      <c r="M56" s="52"/>
      <c r="N56" s="52"/>
    </row>
    <row r="57" spans="2:14" x14ac:dyDescent="0.25">
      <c r="B57" s="52" t="s">
        <v>69</v>
      </c>
      <c r="C57" s="52"/>
      <c r="D57" s="52"/>
      <c r="E57" s="52"/>
      <c r="F57" s="52"/>
      <c r="G57" s="52"/>
      <c r="H57" s="52"/>
      <c r="I57" s="52"/>
      <c r="J57" s="52"/>
      <c r="K57" s="55"/>
      <c r="L57" s="52"/>
      <c r="M57" s="52"/>
      <c r="N57" s="52"/>
    </row>
    <row r="58" spans="2:14" x14ac:dyDescent="0.25">
      <c r="B58" s="52" t="s">
        <v>20</v>
      </c>
      <c r="C58" s="52"/>
      <c r="D58" s="122" t="s">
        <v>47</v>
      </c>
      <c r="E58" s="52"/>
      <c r="F58" s="52"/>
      <c r="G58" s="52"/>
      <c r="H58" s="52"/>
      <c r="I58" s="52"/>
      <c r="J58" s="52"/>
      <c r="K58" s="55"/>
      <c r="L58" s="52"/>
      <c r="M58" s="52"/>
      <c r="N58" s="52"/>
    </row>
    <row r="59" spans="2:14" x14ac:dyDescent="0.25">
      <c r="B59" s="52" t="s">
        <v>88</v>
      </c>
      <c r="C59" s="52"/>
      <c r="D59" s="52"/>
      <c r="E59" s="52"/>
      <c r="F59" s="52"/>
      <c r="G59" s="52"/>
      <c r="H59" s="52"/>
      <c r="I59" s="52"/>
      <c r="J59" s="52"/>
      <c r="K59" s="55"/>
      <c r="L59" s="52"/>
      <c r="M59" s="52"/>
      <c r="N59" s="52"/>
    </row>
    <row r="60" spans="2:14" ht="21.75" customHeight="1" x14ac:dyDescent="0.25">
      <c r="B60" s="123" t="s">
        <v>70</v>
      </c>
      <c r="C60" s="52"/>
      <c r="D60" s="52"/>
      <c r="E60" s="52"/>
      <c r="F60" s="52"/>
      <c r="G60" s="52"/>
      <c r="H60" s="52"/>
      <c r="I60" s="52"/>
      <c r="J60" s="52"/>
      <c r="K60" s="55"/>
      <c r="L60" s="52"/>
      <c r="M60" s="52"/>
      <c r="N60" s="52"/>
    </row>
    <row r="61" spans="2:14" ht="10.95" customHeight="1" x14ac:dyDescent="0.25">
      <c r="B61" s="123"/>
      <c r="C61" s="52"/>
      <c r="D61" s="52"/>
      <c r="E61" s="52"/>
      <c r="F61" s="52"/>
      <c r="G61" s="52"/>
      <c r="H61" s="52"/>
      <c r="I61" s="52"/>
      <c r="J61" s="52"/>
      <c r="K61" s="55"/>
      <c r="L61" s="52"/>
      <c r="M61" s="52"/>
      <c r="N61" s="52"/>
    </row>
    <row r="62" spans="2:14" ht="21.75" customHeight="1" x14ac:dyDescent="0.25">
      <c r="B62" s="156" t="s">
        <v>71</v>
      </c>
      <c r="C62" s="157"/>
      <c r="D62" s="157"/>
      <c r="E62" s="157"/>
      <c r="F62" s="157"/>
      <c r="G62" s="157"/>
      <c r="H62" s="157"/>
      <c r="I62" s="157"/>
      <c r="J62" s="157"/>
      <c r="K62" s="158"/>
      <c r="L62" s="159"/>
      <c r="M62" s="52"/>
      <c r="N62" s="52"/>
    </row>
    <row r="63" spans="2:14" x14ac:dyDescent="0.25">
      <c r="B63" s="52"/>
      <c r="C63" s="52"/>
      <c r="D63" s="52"/>
      <c r="E63" s="52"/>
      <c r="F63" s="52"/>
      <c r="G63" s="52"/>
      <c r="H63" s="52"/>
      <c r="I63" s="52"/>
      <c r="J63" s="52"/>
      <c r="K63" s="55"/>
      <c r="L63" s="52"/>
      <c r="M63" s="52"/>
      <c r="N63" s="52"/>
    </row>
    <row r="64" spans="2:14" x14ac:dyDescent="0.25">
      <c r="B64" s="52"/>
      <c r="C64" s="52"/>
      <c r="D64" s="52"/>
      <c r="E64" s="52"/>
      <c r="F64" s="52"/>
      <c r="G64" s="52"/>
      <c r="H64" s="52"/>
      <c r="I64" s="52"/>
      <c r="J64" s="52"/>
      <c r="K64" s="55"/>
      <c r="L64" s="52"/>
      <c r="M64" s="52"/>
      <c r="N64" s="52"/>
    </row>
    <row r="65" spans="2:14" x14ac:dyDescent="0.25">
      <c r="B65" s="52"/>
      <c r="C65" s="52"/>
      <c r="D65" s="52"/>
      <c r="E65" s="52"/>
      <c r="F65" s="52"/>
      <c r="G65" s="52"/>
      <c r="H65" s="52"/>
      <c r="I65" s="52"/>
      <c r="J65" s="52"/>
      <c r="K65" s="55"/>
      <c r="L65" s="52"/>
      <c r="M65" s="52"/>
      <c r="N65" s="52"/>
    </row>
    <row r="66" spans="2:14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5"/>
      <c r="L66" s="52"/>
      <c r="M66" s="52"/>
      <c r="N66" s="52"/>
    </row>
    <row r="67" spans="2:14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5"/>
      <c r="L67" s="52"/>
      <c r="M67" s="52"/>
      <c r="N67" s="52"/>
    </row>
    <row r="68" spans="2:14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5"/>
      <c r="L68" s="52"/>
      <c r="M68" s="52"/>
      <c r="N68" s="52"/>
    </row>
    <row r="69" spans="2:14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5"/>
      <c r="L69" s="52"/>
      <c r="M69" s="52"/>
      <c r="N69" s="52"/>
    </row>
    <row r="70" spans="2:14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5"/>
      <c r="L70" s="52"/>
      <c r="M70" s="52"/>
      <c r="N70" s="52"/>
    </row>
    <row r="71" spans="2:14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5"/>
      <c r="L71" s="52"/>
      <c r="M71" s="52"/>
      <c r="N71" s="52"/>
    </row>
    <row r="72" spans="2:14" x14ac:dyDescent="0.25">
      <c r="B72" s="52"/>
      <c r="C72" s="52"/>
      <c r="D72" s="52"/>
      <c r="E72" s="52"/>
      <c r="F72" s="52"/>
      <c r="G72" s="52"/>
      <c r="H72" s="52"/>
      <c r="I72" s="52"/>
      <c r="J72" s="52"/>
      <c r="K72" s="55"/>
      <c r="L72" s="52"/>
      <c r="M72" s="52"/>
      <c r="N72" s="52"/>
    </row>
  </sheetData>
  <customSheetViews>
    <customSheetView guid="{1EC68FDC-3A0A-4FFE-97DD-39A994794348}" showRuler="0">
      <selection activeCell="N25" sqref="N25"/>
      <pageMargins left="0.59055118110236227" right="0.19685039370078741" top="0.59055118110236227" bottom="0.59055118110236227" header="0.51181102362204722" footer="0.51181102362204722"/>
      <pageSetup paperSize="9" scale="85" orientation="portrait" horizontalDpi="180" verticalDpi="180" r:id="rId1"/>
      <headerFooter alignWithMargins="0">
        <oddHeader>&amp;C&amp;F&amp;RStand: März 2005</oddHeader>
      </headerFooter>
    </customSheetView>
  </customSheetViews>
  <mergeCells count="6">
    <mergeCell ref="C22:G22"/>
    <mergeCell ref="J6:K6"/>
    <mergeCell ref="J8:K8"/>
    <mergeCell ref="C6:H6"/>
    <mergeCell ref="D8:E8"/>
    <mergeCell ref="G8:H8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abSelected="1" topLeftCell="A4" workbookViewId="0">
      <selection activeCell="C14" sqref="C14"/>
    </sheetView>
  </sheetViews>
  <sheetFormatPr baseColWidth="10" defaultRowHeight="13.2" x14ac:dyDescent="0.25"/>
  <cols>
    <col min="1" max="1" width="30.5546875" customWidth="1"/>
    <col min="2" max="2" width="17" style="9" customWidth="1"/>
    <col min="3" max="3" width="29.44140625" customWidth="1"/>
  </cols>
  <sheetData>
    <row r="1" spans="1:3" ht="15.6" x14ac:dyDescent="0.3">
      <c r="A1" s="1" t="s">
        <v>48</v>
      </c>
      <c r="B1" s="2"/>
    </row>
    <row r="2" spans="1:3" s="3" customFormat="1" ht="39.75" customHeight="1" thickBot="1" x14ac:dyDescent="0.45">
      <c r="A2" s="3" t="s">
        <v>49</v>
      </c>
      <c r="B2" s="4"/>
    </row>
    <row r="3" spans="1:3" s="8" customFormat="1" ht="21" thickBot="1" x14ac:dyDescent="0.4">
      <c r="A3" s="5" t="s">
        <v>50</v>
      </c>
      <c r="B3" s="6"/>
      <c r="C3" s="7"/>
    </row>
    <row r="4" spans="1:3" ht="13.8" thickBot="1" x14ac:dyDescent="0.3"/>
    <row r="5" spans="1:3" ht="24" customHeight="1" thickBot="1" x14ac:dyDescent="0.35">
      <c r="A5" s="10"/>
      <c r="B5" s="11" t="s">
        <v>9</v>
      </c>
      <c r="C5" s="12" t="s">
        <v>51</v>
      </c>
    </row>
    <row r="6" spans="1:3" ht="15.6" x14ac:dyDescent="0.3">
      <c r="A6" s="166" t="s">
        <v>52</v>
      </c>
      <c r="B6" s="14">
        <v>10</v>
      </c>
      <c r="C6" s="162" t="s">
        <v>80</v>
      </c>
    </row>
    <row r="7" spans="1:3" ht="15" x14ac:dyDescent="0.25">
      <c r="A7" s="13"/>
      <c r="B7" s="34"/>
      <c r="C7" s="165"/>
    </row>
    <row r="8" spans="1:3" ht="15.6" x14ac:dyDescent="0.3">
      <c r="A8" s="166" t="s">
        <v>53</v>
      </c>
      <c r="B8" s="16"/>
      <c r="C8" s="163"/>
    </row>
    <row r="9" spans="1:3" ht="15" x14ac:dyDescent="0.25">
      <c r="A9" s="160" t="s">
        <v>78</v>
      </c>
      <c r="B9" s="16" t="s">
        <v>87</v>
      </c>
      <c r="C9" s="163" t="s">
        <v>89</v>
      </c>
    </row>
    <row r="10" spans="1:3" ht="15" x14ac:dyDescent="0.25">
      <c r="A10" s="160" t="s">
        <v>79</v>
      </c>
      <c r="B10" s="16" t="s">
        <v>86</v>
      </c>
      <c r="C10" s="163" t="s">
        <v>90</v>
      </c>
    </row>
    <row r="11" spans="1:3" ht="15" x14ac:dyDescent="0.25">
      <c r="A11" s="161" t="s">
        <v>81</v>
      </c>
      <c r="B11" s="36">
        <v>5</v>
      </c>
      <c r="C11" s="163" t="s">
        <v>91</v>
      </c>
    </row>
    <row r="12" spans="1:3" ht="15" x14ac:dyDescent="0.25">
      <c r="A12" s="161" t="s">
        <v>83</v>
      </c>
      <c r="B12" s="36" t="s">
        <v>85</v>
      </c>
      <c r="C12" s="163" t="s">
        <v>92</v>
      </c>
    </row>
    <row r="13" spans="1:3" ht="15.6" thickBot="1" x14ac:dyDescent="0.3">
      <c r="A13" s="167" t="s">
        <v>82</v>
      </c>
      <c r="B13" s="36"/>
      <c r="C13" s="169"/>
    </row>
    <row r="14" spans="1:3" ht="15.6" thickBot="1" x14ac:dyDescent="0.3">
      <c r="A14" s="167" t="s">
        <v>84</v>
      </c>
      <c r="B14" s="17"/>
      <c r="C14" s="164"/>
    </row>
    <row r="15" spans="1:3" ht="15.6" x14ac:dyDescent="0.3">
      <c r="A15" s="42"/>
      <c r="B15" s="43"/>
      <c r="C15" s="42"/>
    </row>
    <row r="17" spans="1:4" ht="13.8" thickBot="1" x14ac:dyDescent="0.3"/>
    <row r="18" spans="1:4" s="21" customFormat="1" ht="21" thickBot="1" x14ac:dyDescent="0.4">
      <c r="A18" s="5" t="s">
        <v>54</v>
      </c>
      <c r="B18" s="19"/>
      <c r="C18" s="20"/>
    </row>
    <row r="19" spans="1:4" ht="13.8" thickBot="1" x14ac:dyDescent="0.3"/>
    <row r="20" spans="1:4" ht="15.6" x14ac:dyDescent="0.3">
      <c r="A20" s="22"/>
      <c r="B20" s="23" t="s">
        <v>55</v>
      </c>
      <c r="C20" s="24" t="s">
        <v>56</v>
      </c>
    </row>
    <row r="21" spans="1:4" ht="16.2" thickBot="1" x14ac:dyDescent="0.35">
      <c r="A21" s="25"/>
      <c r="B21" s="26" t="s">
        <v>9</v>
      </c>
      <c r="C21" s="27" t="s">
        <v>9</v>
      </c>
    </row>
    <row r="22" spans="1:4" ht="24" customHeight="1" x14ac:dyDescent="0.3">
      <c r="A22" s="28" t="s">
        <v>57</v>
      </c>
      <c r="B22" s="182"/>
      <c r="C22" s="183"/>
    </row>
    <row r="23" spans="1:4" ht="15.6" thickBot="1" x14ac:dyDescent="0.3">
      <c r="A23" s="31" t="s">
        <v>58</v>
      </c>
      <c r="B23" s="17">
        <v>10</v>
      </c>
      <c r="C23" s="32">
        <v>20</v>
      </c>
    </row>
    <row r="24" spans="1:4" ht="24" customHeight="1" x14ac:dyDescent="0.3">
      <c r="A24" s="33" t="s">
        <v>59</v>
      </c>
      <c r="B24" s="182"/>
      <c r="C24" s="184"/>
    </row>
    <row r="25" spans="1:4" ht="15.6" thickBot="1" x14ac:dyDescent="0.3">
      <c r="A25" s="29" t="s">
        <v>58</v>
      </c>
      <c r="B25" s="16">
        <v>5</v>
      </c>
      <c r="C25" s="30">
        <v>10</v>
      </c>
    </row>
    <row r="26" spans="1:4" ht="24" customHeight="1" x14ac:dyDescent="0.3">
      <c r="A26" s="28" t="s">
        <v>60</v>
      </c>
      <c r="B26" s="182"/>
      <c r="C26" s="184"/>
      <c r="D26" s="9"/>
    </row>
    <row r="27" spans="1:4" ht="15.6" thickBot="1" x14ac:dyDescent="0.3">
      <c r="A27" s="31" t="s">
        <v>61</v>
      </c>
      <c r="B27" s="17">
        <v>1</v>
      </c>
      <c r="C27" s="32">
        <v>2</v>
      </c>
    </row>
    <row r="28" spans="1:4" ht="23.25" customHeight="1" x14ac:dyDescent="0.3">
      <c r="A28" s="33" t="s">
        <v>3</v>
      </c>
      <c r="B28" s="34"/>
      <c r="C28" s="37"/>
    </row>
    <row r="29" spans="1:4" ht="16.2" thickBot="1" x14ac:dyDescent="0.35">
      <c r="A29" s="35" t="s">
        <v>62</v>
      </c>
      <c r="B29" s="26">
        <v>0.5</v>
      </c>
      <c r="C29" s="38"/>
    </row>
    <row r="30" spans="1:4" ht="24" customHeight="1" x14ac:dyDescent="0.3">
      <c r="A30" s="28" t="s">
        <v>22</v>
      </c>
      <c r="B30" s="14"/>
      <c r="C30" s="15"/>
    </row>
    <row r="31" spans="1:4" ht="16.2" thickBot="1" x14ac:dyDescent="0.35">
      <c r="A31" s="31" t="s">
        <v>63</v>
      </c>
      <c r="B31" s="41">
        <v>0.4</v>
      </c>
      <c r="C31" s="18"/>
    </row>
    <row r="32" spans="1:4" ht="24.75" customHeight="1" thickBot="1" x14ac:dyDescent="0.35">
      <c r="A32" s="39" t="s">
        <v>64</v>
      </c>
      <c r="B32" s="168">
        <v>3</v>
      </c>
      <c r="C32" s="40" t="s">
        <v>74</v>
      </c>
    </row>
  </sheetData>
  <mergeCells count="3">
    <mergeCell ref="B22:C22"/>
    <mergeCell ref="B24:C24"/>
    <mergeCell ref="B26:C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 Ostrau</vt:lpstr>
      <vt:lpstr>Gebührenordnung</vt:lpstr>
    </vt:vector>
  </TitlesOfParts>
  <Company>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 BR Installation</dc:creator>
  <cp:lastModifiedBy>juergen</cp:lastModifiedBy>
  <cp:lastPrinted>2025-01-22T16:54:21Z</cp:lastPrinted>
  <dcterms:created xsi:type="dcterms:W3CDTF">2000-03-13T14:02:24Z</dcterms:created>
  <dcterms:modified xsi:type="dcterms:W3CDTF">2025-04-22T07:57:27Z</dcterms:modified>
</cp:coreProperties>
</file>